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niforms\"/>
    </mc:Choice>
  </mc:AlternateContent>
  <xr:revisionPtr revIDLastSave="0" documentId="8_{73F22FD9-5F77-4338-B055-D0CEB3324CA3}" xr6:coauthVersionLast="36" xr6:coauthVersionMax="36" xr10:uidLastSave="{00000000-0000-0000-0000-000000000000}"/>
  <bookViews>
    <workbookView xWindow="0" yWindow="0" windowWidth="28800" windowHeight="11625" xr2:uid="{B4B02936-4D64-48EE-8197-130BEADCA5DF}"/>
  </bookViews>
  <sheets>
    <sheet name="UniformBid Evaluation Worksheet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7" i="3" l="1"/>
  <c r="D5" i="3"/>
  <c r="B10" i="3" l="1"/>
  <c r="B11" i="3"/>
  <c r="B12" i="3" s="1"/>
  <c r="B13" i="3" s="1"/>
  <c r="B14" i="3" s="1"/>
</calcChain>
</file>

<file path=xl/sharedStrings.xml><?xml version="1.0" encoding="utf-8"?>
<sst xmlns="http://schemas.openxmlformats.org/spreadsheetml/2006/main" count="25" uniqueCount="21">
  <si>
    <t>Banner Uniform</t>
  </si>
  <si>
    <t>LBE Bid Discount</t>
  </si>
  <si>
    <t>% by Which Non Low Bid Exceeds Low Bid</t>
  </si>
  <si>
    <t>OCA recommends that this contract be awarded to:</t>
  </si>
  <si>
    <t>Supplier</t>
  </si>
  <si>
    <t>Low Bidder Evaluated LBE Bid Price</t>
  </si>
  <si>
    <t>High Bidder Evaluated LBE Bid Price</t>
  </si>
  <si>
    <t>Is Sweatfree Analysis Applicable?</t>
  </si>
  <si>
    <t>Form P-12U-C 
(% Compliant)</t>
  </si>
  <si>
    <t>Evaluated LBE Bid Price</t>
  </si>
  <si>
    <t>Amount by Which High Bid Exceeds Low Bid</t>
  </si>
  <si>
    <t>Section I: Bid Price Evaluation</t>
  </si>
  <si>
    <t>Section II: Is Sweatfree Analysis Applicable?</t>
  </si>
  <si>
    <t>- Award shall be made to the Supplier with the highest % compliance.</t>
  </si>
  <si>
    <t>Enter Total Bid Price</t>
  </si>
  <si>
    <t>Beck's Shoes</t>
  </si>
  <si>
    <t>Shoe Depot, Inc.</t>
  </si>
  <si>
    <t>Section III: Application of Sweatfree Analysis</t>
  </si>
  <si>
    <t>CCSF Specialty Shoe Program Bid Evaluation Form (To be Completed by OCA)</t>
  </si>
  <si>
    <r>
      <t xml:space="preserve">- If Sweatfree analysis is </t>
    </r>
    <r>
      <rPr>
        <b/>
        <i/>
        <u/>
        <sz val="11"/>
        <color theme="5"/>
        <rFont val="Calibri"/>
        <family val="2"/>
        <scheme val="minor"/>
      </rPr>
      <t>not</t>
    </r>
    <r>
      <rPr>
        <b/>
        <i/>
        <sz val="11"/>
        <color theme="5"/>
        <rFont val="Calibri"/>
        <family val="2"/>
        <scheme val="minor"/>
      </rPr>
      <t xml:space="preserve"> applicable, award to lowest Evaluated LBE Bid Price from Section I.</t>
    </r>
  </si>
  <si>
    <t>- If Sweatfree analysis is applicable, proceed to Section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</si>
</sst>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i/>
      <u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4" fontId="0" fillId="0" borderId="0" xfId="1" applyFont="1" applyAlignment="1">
      <alignment horizontal="center"/>
    </xf>
    <xf numFmtId="0" fontId="4" fillId="0" borderId="1" xfId="0" applyFont="1" applyBorder="1"/>
    <xf numFmtId="44" fontId="0" fillId="3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1" xfId="2" applyFont="1" applyFill="1" applyBorder="1" applyAlignment="1">
      <alignment horizontal="center"/>
    </xf>
    <xf numFmtId="9" fontId="0" fillId="3" borderId="1" xfId="2" applyFont="1" applyFill="1" applyBorder="1" applyAlignment="1">
      <alignment horizontal="center"/>
    </xf>
    <xf numFmtId="0" fontId="4" fillId="3" borderId="1" xfId="0" applyFont="1" applyFill="1" applyBorder="1"/>
    <xf numFmtId="0" fontId="2" fillId="0" borderId="1" xfId="0" applyFont="1" applyBorder="1"/>
    <xf numFmtId="44" fontId="2" fillId="2" borderId="1" xfId="1" applyFont="1" applyFill="1" applyBorder="1" applyAlignment="1">
      <alignment horizontal="center" wrapText="1"/>
    </xf>
    <xf numFmtId="0" fontId="2" fillId="2" borderId="1" xfId="0" applyFont="1" applyFill="1" applyBorder="1"/>
    <xf numFmtId="0" fontId="5" fillId="0" borderId="3" xfId="0" quotePrefix="1" applyFont="1" applyFill="1" applyBorder="1" applyAlignment="1">
      <alignment horizontal="left" indent="1"/>
    </xf>
    <xf numFmtId="0" fontId="3" fillId="0" borderId="2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EE744-979F-4F01-B8E0-3D4DCFF59A7B}">
  <dimension ref="A1:F24"/>
  <sheetViews>
    <sheetView tabSelected="1" zoomScaleNormal="100" workbookViewId="0">
      <selection activeCell="D17" sqref="D17"/>
    </sheetView>
  </sheetViews>
  <sheetFormatPr defaultRowHeight="15" x14ac:dyDescent="0.25"/>
  <cols>
    <col min="1" max="1" width="49.85546875" customWidth="1"/>
    <col min="2" max="2" width="24.85546875" style="3" customWidth="1"/>
    <col min="3" max="3" width="28.85546875" style="1" customWidth="1"/>
    <col min="4" max="4" width="25.7109375" style="3" customWidth="1"/>
    <col min="5" max="5" width="27.140625" style="1" customWidth="1"/>
    <col min="6" max="6" width="27.42578125" style="1" customWidth="1"/>
  </cols>
  <sheetData>
    <row r="1" spans="1:4" ht="26.25" x14ac:dyDescent="0.4">
      <c r="A1" s="2" t="s">
        <v>18</v>
      </c>
    </row>
    <row r="2" spans="1:4" ht="15" customHeight="1" x14ac:dyDescent="0.4">
      <c r="A2" s="2"/>
    </row>
    <row r="3" spans="1:4" ht="26.25" x14ac:dyDescent="0.4">
      <c r="A3" s="18" t="s">
        <v>11</v>
      </c>
      <c r="B3" s="18"/>
      <c r="C3" s="18"/>
      <c r="D3" s="18"/>
    </row>
    <row r="4" spans="1:4" x14ac:dyDescent="0.25">
      <c r="A4" s="16" t="s">
        <v>4</v>
      </c>
      <c r="B4" s="7" t="s">
        <v>14</v>
      </c>
      <c r="C4" s="6" t="s">
        <v>1</v>
      </c>
      <c r="D4" s="7" t="s">
        <v>9</v>
      </c>
    </row>
    <row r="5" spans="1:4" x14ac:dyDescent="0.25">
      <c r="A5" s="4" t="s">
        <v>0</v>
      </c>
      <c r="B5" s="5"/>
      <c r="C5" s="8">
        <v>0.1</v>
      </c>
      <c r="D5" s="9">
        <f>B5*0.9</f>
        <v>0</v>
      </c>
    </row>
    <row r="6" spans="1:4" x14ac:dyDescent="0.25">
      <c r="A6" s="4" t="s">
        <v>15</v>
      </c>
      <c r="B6" s="5"/>
      <c r="C6" s="10">
        <v>0</v>
      </c>
      <c r="D6" s="9">
        <f>B6</f>
        <v>0</v>
      </c>
    </row>
    <row r="7" spans="1:4" x14ac:dyDescent="0.25">
      <c r="A7" s="4" t="s">
        <v>16</v>
      </c>
      <c r="B7" s="5"/>
      <c r="C7" s="10">
        <v>0</v>
      </c>
      <c r="D7" s="9">
        <f>B7</f>
        <v>0</v>
      </c>
    </row>
    <row r="9" spans="1:4" ht="26.25" x14ac:dyDescent="0.4">
      <c r="A9" s="18" t="s">
        <v>12</v>
      </c>
      <c r="B9" s="18"/>
    </row>
    <row r="10" spans="1:4" x14ac:dyDescent="0.25">
      <c r="A10" s="14" t="s">
        <v>5</v>
      </c>
      <c r="B10" s="9">
        <f>MIN(D5,D6,D7)</f>
        <v>0</v>
      </c>
    </row>
    <row r="11" spans="1:4" x14ac:dyDescent="0.25">
      <c r="A11" s="14" t="s">
        <v>6</v>
      </c>
      <c r="B11" s="9">
        <f>MAX(D5,D6,D7)</f>
        <v>0</v>
      </c>
    </row>
    <row r="12" spans="1:4" x14ac:dyDescent="0.25">
      <c r="A12" s="14" t="s">
        <v>10</v>
      </c>
      <c r="B12" s="9">
        <f>B11-B10</f>
        <v>0</v>
      </c>
    </row>
    <row r="13" spans="1:4" x14ac:dyDescent="0.25">
      <c r="A13" s="14" t="s">
        <v>2</v>
      </c>
      <c r="B13" s="11" t="str">
        <f>IF(B10=0,"N/A",B12/B10)</f>
        <v>N/A</v>
      </c>
    </row>
    <row r="14" spans="1:4" x14ac:dyDescent="0.25">
      <c r="A14" s="14" t="s">
        <v>7</v>
      </c>
      <c r="B14" s="11" t="str">
        <f>IF(B13&lt;=15%,"YES","NO")</f>
        <v>NO</v>
      </c>
    </row>
    <row r="15" spans="1:4" x14ac:dyDescent="0.25">
      <c r="A15" s="17" t="s">
        <v>19</v>
      </c>
      <c r="C15" s="3"/>
    </row>
    <row r="16" spans="1:4" x14ac:dyDescent="0.25">
      <c r="A16" s="17" t="s">
        <v>20</v>
      </c>
      <c r="C16" s="3"/>
    </row>
    <row r="17" spans="1:3" x14ac:dyDescent="0.25">
      <c r="C17" s="3"/>
    </row>
    <row r="18" spans="1:3" ht="26.25" x14ac:dyDescent="0.4">
      <c r="A18" s="18" t="s">
        <v>17</v>
      </c>
      <c r="B18" s="18"/>
      <c r="C18" s="3"/>
    </row>
    <row r="19" spans="1:3" ht="30" x14ac:dyDescent="0.25">
      <c r="A19" s="16" t="s">
        <v>4</v>
      </c>
      <c r="B19" s="15" t="s">
        <v>8</v>
      </c>
      <c r="C19" s="3"/>
    </row>
    <row r="20" spans="1:3" x14ac:dyDescent="0.25">
      <c r="A20" s="4" t="s">
        <v>0</v>
      </c>
      <c r="B20" s="12"/>
      <c r="C20" s="3"/>
    </row>
    <row r="21" spans="1:3" x14ac:dyDescent="0.25">
      <c r="A21" s="4" t="s">
        <v>15</v>
      </c>
      <c r="B21" s="12"/>
      <c r="C21" s="3"/>
    </row>
    <row r="22" spans="1:3" x14ac:dyDescent="0.25">
      <c r="A22" s="4" t="s">
        <v>16</v>
      </c>
      <c r="B22" s="12"/>
      <c r="C22" s="3"/>
    </row>
    <row r="23" spans="1:3" x14ac:dyDescent="0.25">
      <c r="A23" s="14" t="s">
        <v>3</v>
      </c>
      <c r="B23" s="13"/>
    </row>
    <row r="24" spans="1:3" x14ac:dyDescent="0.25">
      <c r="A24" s="17" t="s">
        <v>13</v>
      </c>
    </row>
  </sheetData>
  <mergeCells count="3">
    <mergeCell ref="A3:D3"/>
    <mergeCell ref="A9:B9"/>
    <mergeCell ref="A18:B18"/>
  </mergeCells>
  <dataValidations count="1">
    <dataValidation type="list" allowBlank="1" showInputMessage="1" showErrorMessage="1" sqref="B23" xr:uid="{4003550E-9136-4B22-8D64-217062F3957B}">
      <formula1>A5:A7</formula1>
    </dataValidation>
  </dataValidation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UniformBid Evaluation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Taraneh Moayed</dc:creator>
  <cp:lastModifiedBy>Jose Cano</cp:lastModifiedBy>
  <dcterms:created xsi:type="dcterms:W3CDTF">2020-09-09T17:18:14Z</dcterms:created>
  <dcterms:modified xsi:type="dcterms:W3CDTF">2020-12-01T23:11:21Z</dcterms:modified>
</cp:coreProperties>
</file>